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21" i="1"/>
  <c r="G22"/>
  <c r="G20"/>
  <c r="G12"/>
  <c r="G13"/>
  <c r="G14"/>
  <c r="G15"/>
  <c r="G16"/>
  <c r="G17"/>
  <c r="G18"/>
  <c r="G11"/>
  <c r="G19" l="1"/>
  <c r="G10"/>
  <c r="G23" l="1"/>
</calcChain>
</file>

<file path=xl/sharedStrings.xml><?xml version="1.0" encoding="utf-8"?>
<sst xmlns="http://schemas.openxmlformats.org/spreadsheetml/2006/main" count="47" uniqueCount="35">
  <si>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</si>
  <si>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</si>
  <si>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</si>
  <si>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</si>
  <si>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</si>
  <si>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</si>
  <si>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</si>
  <si>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</si>
  <si>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</si>
  <si>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</si>
  <si>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</si>
  <si>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</si>
  <si>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</si>
  <si>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</si>
  <si>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</si>
  <si>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</si>
  <si>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</si>
  <si>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</si>
  <si>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Т156/08/2025</t>
  </si>
  <si>
    <t>червень-липень 2026 року</t>
  </si>
  <si>
    <t>Брошура «Правила безпечного літа»</t>
  </si>
  <si>
    <t>шт</t>
  </si>
  <si>
    <t>Серія інформаційних постерів «Правила безпечного літа». Постер «Міни»</t>
  </si>
  <si>
    <t>Серія інформаційних постерів «Правила безпечного літа». Постер «Міни», оракал</t>
  </si>
  <si>
    <t>Серія інформаційних постерів «Правила безпечного літа». Постер «Вода»</t>
  </si>
  <si>
    <t>Серія інформаційних постерів «Правила безпечного літа». Постер «Вода», оракал</t>
  </si>
  <si>
    <t>Серія інформаційних постерів «Правила безпечного літа». Постер «Вогонь»</t>
  </si>
  <si>
    <t>Серія інформаційних постерів «Правила безпечного літа». Постер «Вогонь», оракал</t>
  </si>
  <si>
    <t>Стікерпак «Безпечне літо»</t>
  </si>
  <si>
    <t>ЛОТ 1. Друк інформаційно-просвітницьких матеріалів (постери, стікерпаки, брошури для підлітків та молоді), в т.ч.:</t>
  </si>
  <si>
    <t>ЛОТ 2. Друк інформаційно-просвітницьких матеріалів (брошури, ліфлети, газети для осіб, які здійснюють догляд за дітьми), в т.ч.:</t>
  </si>
  <si>
    <t>Ліфлет «Мінна безпека: що варто знати вашій дитині та як їй про це розповісти»</t>
  </si>
  <si>
    <t>Брошура «Мінна безпека. Стислий порадник для батьків»</t>
  </si>
  <si>
    <t>Інформаційна листівка для батьків про безпечну поведінку «Палаючі новини», № 7</t>
  </si>
  <si>
    <t>10.06.2026, 18:00</t>
  </si>
</sst>
</file>

<file path=xl/styles.xml><?xml version="1.0" encoding="utf-8"?>
<styleSheet xmlns="http://schemas.openxmlformats.org/spreadsheetml/2006/main">
  <fonts count="13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Font="1" applyAlignment="1"/>
    <xf numFmtId="14" fontId="2" fillId="0" borderId="0" xfId="0" applyNumberFormat="1" applyFont="1"/>
    <xf numFmtId="2" fontId="5" fillId="0" borderId="2" xfId="0" applyNumberFormat="1" applyFont="1" applyBorder="1" applyAlignment="1">
      <alignment horizontal="center" wrapText="1"/>
    </xf>
    <xf numFmtId="0" fontId="0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tabSelected="1" workbookViewId="0">
      <selection activeCell="D19" sqref="D19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28" t="s">
        <v>19</v>
      </c>
      <c r="E2" s="29"/>
      <c r="F2" s="29"/>
      <c r="G2" s="2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37" t="s">
        <v>34</v>
      </c>
      <c r="E3" s="38"/>
      <c r="F3" s="38"/>
      <c r="G3" s="3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0" t="s">
        <v>5</v>
      </c>
      <c r="E4" s="31"/>
      <c r="F4" s="31"/>
      <c r="G4" s="3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3" t="s">
        <v>12</v>
      </c>
      <c r="D5" s="30"/>
      <c r="E5" s="32"/>
      <c r="F5" s="32"/>
      <c r="G5" s="3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3" t="s">
        <v>13</v>
      </c>
      <c r="D6" s="30"/>
      <c r="E6" s="32"/>
      <c r="F6" s="32"/>
      <c r="G6" s="3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3" t="s">
        <v>6</v>
      </c>
      <c r="D7" s="34"/>
      <c r="E7" s="34"/>
      <c r="F7" s="34"/>
      <c r="G7" s="34"/>
      <c r="H7" s="3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5" t="s">
        <v>17</v>
      </c>
      <c r="D8" s="36"/>
      <c r="E8" s="36"/>
      <c r="F8" s="36"/>
      <c r="G8" s="36"/>
      <c r="H8" s="3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19" t="s">
        <v>7</v>
      </c>
      <c r="D9" s="19" t="s">
        <v>8</v>
      </c>
      <c r="E9" s="19" t="s">
        <v>9</v>
      </c>
      <c r="F9" s="6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0">
      <c r="A10" s="1"/>
      <c r="B10" s="20">
        <v>1</v>
      </c>
      <c r="C10" s="40" t="s">
        <v>29</v>
      </c>
      <c r="D10" s="21"/>
      <c r="E10" s="21"/>
      <c r="F10" s="22"/>
      <c r="G10" s="17">
        <f>SUM(G11:G18)</f>
        <v>0</v>
      </c>
      <c r="H10" s="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18" customFormat="1" ht="15.75">
      <c r="A11" s="1"/>
      <c r="B11" s="20"/>
      <c r="C11" s="23" t="s">
        <v>20</v>
      </c>
      <c r="D11" s="24" t="s">
        <v>21</v>
      </c>
      <c r="E11" s="24">
        <v>40000</v>
      </c>
      <c r="F11" s="22"/>
      <c r="G11" s="17">
        <f>SUM(E11*F11)</f>
        <v>0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18" customFormat="1" ht="15.75">
      <c r="A12" s="1"/>
      <c r="B12" s="20"/>
      <c r="C12" s="23" t="s">
        <v>22</v>
      </c>
      <c r="D12" s="25" t="s">
        <v>21</v>
      </c>
      <c r="E12" s="24">
        <v>14500</v>
      </c>
      <c r="F12" s="22"/>
      <c r="G12" s="17">
        <f t="shared" ref="G12:G18" si="0">SUM(E12*F12)</f>
        <v>0</v>
      </c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18" customFormat="1" ht="30">
      <c r="A13" s="1"/>
      <c r="B13" s="20"/>
      <c r="C13" s="23" t="s">
        <v>23</v>
      </c>
      <c r="D13" s="25" t="s">
        <v>21</v>
      </c>
      <c r="E13" s="24">
        <v>160</v>
      </c>
      <c r="F13" s="22"/>
      <c r="G13" s="17">
        <f t="shared" si="0"/>
        <v>0</v>
      </c>
      <c r="H13" s="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18" customFormat="1" ht="15.75">
      <c r="A14" s="1"/>
      <c r="B14" s="20"/>
      <c r="C14" s="23" t="s">
        <v>24</v>
      </c>
      <c r="D14" s="25" t="s">
        <v>21</v>
      </c>
      <c r="E14" s="24">
        <v>14500</v>
      </c>
      <c r="F14" s="22"/>
      <c r="G14" s="17">
        <f t="shared" si="0"/>
        <v>0</v>
      </c>
      <c r="H14" s="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18" customFormat="1" ht="30">
      <c r="A15" s="1"/>
      <c r="B15" s="20"/>
      <c r="C15" s="23" t="s">
        <v>25</v>
      </c>
      <c r="D15" s="25" t="s">
        <v>21</v>
      </c>
      <c r="E15" s="24">
        <v>160</v>
      </c>
      <c r="F15" s="22"/>
      <c r="G15" s="17">
        <f t="shared" si="0"/>
        <v>0</v>
      </c>
      <c r="H15" s="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18" customFormat="1" ht="30">
      <c r="A16" s="1"/>
      <c r="B16" s="20"/>
      <c r="C16" s="23" t="s">
        <v>26</v>
      </c>
      <c r="D16" s="25" t="s">
        <v>21</v>
      </c>
      <c r="E16" s="24">
        <v>14500</v>
      </c>
      <c r="F16" s="22"/>
      <c r="G16" s="17">
        <f t="shared" si="0"/>
        <v>0</v>
      </c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s="18" customFormat="1" ht="30">
      <c r="A17" s="1"/>
      <c r="B17" s="20"/>
      <c r="C17" s="23" t="s">
        <v>27</v>
      </c>
      <c r="D17" s="25" t="s">
        <v>21</v>
      </c>
      <c r="E17" s="24">
        <v>160</v>
      </c>
      <c r="F17" s="22"/>
      <c r="G17" s="17">
        <f t="shared" si="0"/>
        <v>0</v>
      </c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s="18" customFormat="1" ht="15.75">
      <c r="A18" s="1"/>
      <c r="B18" s="20"/>
      <c r="C18" s="23" t="s">
        <v>28</v>
      </c>
      <c r="D18" s="25" t="s">
        <v>21</v>
      </c>
      <c r="E18" s="24">
        <v>27000</v>
      </c>
      <c r="F18" s="22"/>
      <c r="G18" s="17">
        <f t="shared" si="0"/>
        <v>0</v>
      </c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0">
      <c r="A19" s="1"/>
      <c r="B19" s="20">
        <v>2</v>
      </c>
      <c r="C19" s="40" t="s">
        <v>30</v>
      </c>
      <c r="D19" s="26"/>
      <c r="E19" s="26"/>
      <c r="F19" s="17"/>
      <c r="G19" s="17">
        <f>SUM(G20:G22)</f>
        <v>0</v>
      </c>
      <c r="H19" s="8"/>
      <c r="I19" s="5"/>
      <c r="J19" s="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30">
      <c r="A20" s="1"/>
      <c r="B20" s="20"/>
      <c r="C20" s="23" t="s">
        <v>31</v>
      </c>
      <c r="D20" s="25" t="s">
        <v>21</v>
      </c>
      <c r="E20" s="24">
        <v>10000</v>
      </c>
      <c r="F20" s="22"/>
      <c r="G20" s="17">
        <f>SUM(E20*F20)</f>
        <v>0</v>
      </c>
      <c r="H20" s="8"/>
      <c r="I20" s="5"/>
      <c r="J20" s="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15" customFormat="1" ht="15.75">
      <c r="A21" s="1"/>
      <c r="B21" s="20"/>
      <c r="C21" s="23" t="s">
        <v>32</v>
      </c>
      <c r="D21" s="25" t="s">
        <v>21</v>
      </c>
      <c r="E21" s="24">
        <v>10000</v>
      </c>
      <c r="F21" s="22"/>
      <c r="G21" s="17">
        <f t="shared" ref="G21:G22" si="1">SUM(E21*F21)</f>
        <v>0</v>
      </c>
      <c r="H21" s="8"/>
      <c r="I21" s="5"/>
      <c r="J21" s="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15" customFormat="1" ht="30">
      <c r="A22" s="1"/>
      <c r="B22" s="20"/>
      <c r="C22" s="23" t="s">
        <v>33</v>
      </c>
      <c r="D22" s="25" t="s">
        <v>21</v>
      </c>
      <c r="E22" s="24">
        <v>70000</v>
      </c>
      <c r="F22" s="22"/>
      <c r="G22" s="17">
        <f t="shared" si="1"/>
        <v>0</v>
      </c>
      <c r="H22" s="8"/>
      <c r="I22" s="5"/>
      <c r="J22" s="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10"/>
      <c r="C23" s="11" t="s">
        <v>4</v>
      </c>
      <c r="D23" s="27" t="s">
        <v>11</v>
      </c>
      <c r="E23" s="10" t="s">
        <v>11</v>
      </c>
      <c r="F23" s="27" t="s">
        <v>11</v>
      </c>
      <c r="G23" s="12">
        <f>SUM(G10:G22)</f>
        <v>0</v>
      </c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14" t="s">
        <v>14</v>
      </c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14" t="s">
        <v>15</v>
      </c>
      <c r="D26" s="16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14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>
      <c r="A725" s="1"/>
      <c r="B725" s="2"/>
      <c r="C725" s="2"/>
      <c r="D725" s="2"/>
      <c r="E725" s="2"/>
      <c r="F725" s="2"/>
      <c r="G725" s="2"/>
      <c r="H725" s="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>
      <c r="A726" s="1"/>
      <c r="B726" s="2"/>
      <c r="C726" s="2"/>
      <c r="D726" s="2"/>
      <c r="E726" s="2"/>
      <c r="F726" s="2"/>
      <c r="G726" s="2"/>
      <c r="H726" s="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>
      <c r="A727" s="1"/>
      <c r="B727" s="2"/>
      <c r="C727" s="2"/>
      <c r="D727" s="2"/>
      <c r="E727" s="2"/>
      <c r="F727" s="2"/>
      <c r="G727" s="2"/>
      <c r="H727" s="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>
      <c r="A728" s="1"/>
      <c r="B728" s="2"/>
      <c r="C728" s="2"/>
      <c r="D728" s="2"/>
      <c r="E728" s="2"/>
      <c r="F728" s="2"/>
      <c r="G728" s="2"/>
      <c r="H728" s="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>
      <c r="A729" s="1"/>
      <c r="B729" s="2"/>
      <c r="C729" s="2"/>
      <c r="D729" s="2"/>
      <c r="E729" s="2"/>
      <c r="F729" s="2"/>
      <c r="G729" s="2"/>
      <c r="H729" s="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>
      <c r="A730" s="1"/>
      <c r="B730" s="2"/>
      <c r="C730" s="2"/>
      <c r="D730" s="2"/>
      <c r="E730" s="2"/>
      <c r="F730" s="2"/>
      <c r="G730" s="2"/>
      <c r="H730" s="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  <row r="995" spans="1:8" ht="15.75">
      <c r="A995" s="1"/>
      <c r="B995" s="2"/>
      <c r="C995" s="2"/>
      <c r="D995" s="2"/>
      <c r="E995" s="2"/>
      <c r="F995" s="2"/>
      <c r="G995" s="2"/>
      <c r="H995" s="2"/>
    </row>
    <row r="996" spans="1:8" ht="15.75">
      <c r="A996" s="1"/>
      <c r="B996" s="2"/>
      <c r="C996" s="2"/>
      <c r="D996" s="2"/>
      <c r="E996" s="2"/>
      <c r="F996" s="2"/>
      <c r="G996" s="2"/>
      <c r="H996" s="2"/>
    </row>
    <row r="997" spans="1:8" ht="15.75">
      <c r="A997" s="1"/>
      <c r="B997" s="2"/>
      <c r="C997" s="2"/>
      <c r="D997" s="2"/>
      <c r="E997" s="2"/>
      <c r="F997" s="2"/>
      <c r="G997" s="2"/>
      <c r="H997" s="2"/>
    </row>
    <row r="998" spans="1:8" ht="15.75">
      <c r="A998" s="1"/>
      <c r="B998" s="2"/>
      <c r="C998" s="2"/>
      <c r="D998" s="2"/>
      <c r="E998" s="2"/>
      <c r="F998" s="2"/>
      <c r="G998" s="2"/>
      <c r="H998" s="2"/>
    </row>
    <row r="999" spans="1:8" ht="15.75">
      <c r="A999" s="1"/>
      <c r="B999" s="2"/>
      <c r="C999" s="2"/>
      <c r="D999" s="2"/>
      <c r="E999" s="2"/>
      <c r="F999" s="2"/>
      <c r="G999" s="2"/>
      <c r="H999" s="2"/>
    </row>
    <row r="1000" spans="1:8" ht="15.75">
      <c r="A1000" s="1"/>
      <c r="B1000" s="2"/>
      <c r="C1000" s="2"/>
      <c r="D1000" s="2"/>
      <c r="E1000" s="2"/>
      <c r="F1000" s="2"/>
      <c r="G1000" s="2"/>
      <c r="H1000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2026-06-09T11:30:01Z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